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7400" windowHeight="99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43" i="1" l="1"/>
  <c r="I43" i="1" s="1"/>
  <c r="H42" i="1"/>
  <c r="I42" i="1" s="1"/>
  <c r="H41" i="1"/>
  <c r="I41" i="1" s="1"/>
  <c r="I40" i="1"/>
  <c r="H40" i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</calcChain>
</file>

<file path=xl/sharedStrings.xml><?xml version="1.0" encoding="utf-8"?>
<sst xmlns="http://schemas.openxmlformats.org/spreadsheetml/2006/main" count="101" uniqueCount="94">
  <si>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</si>
  <si>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</si>
  <si>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</si>
  <si>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</si>
  <si>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</si>
  <si>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</si>
  <si>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</si>
  <si>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</si>
  <si>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</si>
  <si>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</si>
  <si>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</si>
  <si>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УС 205/400</t>
  </si>
  <si>
    <t>население</t>
  </si>
  <si>
    <t>КТП УС 212/160</t>
  </si>
  <si>
    <t>КТП УС 213/250</t>
  </si>
  <si>
    <t>КТП КМШ 207/400</t>
  </si>
  <si>
    <t>КТП КМШ 208/160</t>
  </si>
  <si>
    <t>КТП КМШ 210/160</t>
  </si>
  <si>
    <t>КТП КМШ212/160</t>
  </si>
  <si>
    <t>КТП КМШ 221/250</t>
  </si>
  <si>
    <t>КТП КМШ 225/25</t>
  </si>
  <si>
    <t>КТП КМШ 501/160</t>
  </si>
  <si>
    <t>КТП КМШ 502/250</t>
  </si>
  <si>
    <t>КТП КМШ 503/400</t>
  </si>
  <si>
    <t>КТП КМШ 504/250</t>
  </si>
  <si>
    <t>КТП КМШ 506/250</t>
  </si>
  <si>
    <t>КТП КМШ 507/250</t>
  </si>
  <si>
    <t>КТП КМШ 508/160</t>
  </si>
  <si>
    <t>КТП КМШ 512/160</t>
  </si>
  <si>
    <t>КТП КМШ 513/160</t>
  </si>
  <si>
    <t>КТП КМШ 514/250</t>
  </si>
  <si>
    <t>КТП КМШ 516/250</t>
  </si>
  <si>
    <t>КТП КМШ 517/160</t>
  </si>
  <si>
    <t>КТП КМШ 505/630</t>
  </si>
  <si>
    <t>КТП КМШ 523/63</t>
  </si>
  <si>
    <t>КТП КМШ 518/630</t>
  </si>
  <si>
    <t>КТП КМШ 519/400</t>
  </si>
  <si>
    <t>КТП КМШ 704/160</t>
  </si>
  <si>
    <t>КТП КМШ 1505/250</t>
  </si>
  <si>
    <t>КТП КМШ 1521/250</t>
  </si>
  <si>
    <t>КТП КМШ 1601/160</t>
  </si>
  <si>
    <t>КТП КМШ 1617/100</t>
  </si>
  <si>
    <t>КТП КМШ 1508/400</t>
  </si>
  <si>
    <t>КТП РАС 912/160</t>
  </si>
  <si>
    <t>КТП КМШ 2201/630</t>
  </si>
  <si>
    <t>КТП КМШ 2202/630</t>
  </si>
  <si>
    <t>нас., СОШ</t>
  </si>
  <si>
    <t>МТМ</t>
  </si>
  <si>
    <t>МТФ</t>
  </si>
  <si>
    <t>СОШ</t>
  </si>
  <si>
    <t>водокачка</t>
  </si>
  <si>
    <t>СОШ,кот. № 1,столовая,Магнит</t>
  </si>
  <si>
    <t>нас. ПЧ,БайТекс", гостиница, магазин</t>
  </si>
  <si>
    <t>нас. ДЭУ,ССК,РМТП</t>
  </si>
  <si>
    <t>нас. Суд,военкомат,магазин</t>
  </si>
  <si>
    <t>нас. ПТУ,ЖКХ,Админ. ,дом культуры,22юр. Лиц</t>
  </si>
  <si>
    <t>население,магазины,пилорама</t>
  </si>
  <si>
    <t>население, с/х управл</t>
  </si>
  <si>
    <t>ПЧ,Лесхоз</t>
  </si>
  <si>
    <t>население, спец.школа, магазины</t>
  </si>
  <si>
    <t>население, д/сад,котельн. № 3</t>
  </si>
  <si>
    <t>население, д/сад, Пятерочка</t>
  </si>
  <si>
    <t>население, ЦРБ, 20 юр. Лиц</t>
  </si>
  <si>
    <t>баня</t>
  </si>
  <si>
    <t>Уч.компл, кот. № 2</t>
  </si>
  <si>
    <t>население,общежитие</t>
  </si>
  <si>
    <t>население,пекарня, кафе</t>
  </si>
  <si>
    <t>население, магазины</t>
  </si>
  <si>
    <t>СДК</t>
  </si>
  <si>
    <t>магазины, гостиница,котельная</t>
  </si>
  <si>
    <t>МТС , пилорама</t>
  </si>
  <si>
    <t>отключен</t>
  </si>
  <si>
    <t>ЦРБ</t>
  </si>
  <si>
    <t>уч. Комп. Кот. № 2</t>
  </si>
  <si>
    <t>КТП УС 211/160</t>
  </si>
  <si>
    <t>КТП КМШ 708/63</t>
  </si>
  <si>
    <t>240</t>
  </si>
  <si>
    <t>230</t>
  </si>
  <si>
    <t>226</t>
  </si>
  <si>
    <t>316</t>
  </si>
  <si>
    <t>340</t>
  </si>
  <si>
    <t>280</t>
  </si>
  <si>
    <t>167</t>
  </si>
  <si>
    <t>130</t>
  </si>
  <si>
    <t>168</t>
  </si>
  <si>
    <t>430</t>
  </si>
  <si>
    <t>450</t>
  </si>
  <si>
    <t>438</t>
  </si>
  <si>
    <t>250</t>
  </si>
  <si>
    <t>210</t>
  </si>
  <si>
    <t>148</t>
  </si>
  <si>
    <t>88</t>
  </si>
  <si>
    <t>78</t>
  </si>
  <si>
    <t>Камышлинский участок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</si>
</sst>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/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1" xfId="0" applyFont="1" applyBorder="1"/>
    <xf numFmtId="17" fontId="0" fillId="0" borderId="0" xfId="0" applyNumberForma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6" fillId="2" borderId="1" xfId="0" applyFont="1" applyFill="1" applyBorder="1"/>
    <xf numFmtId="0" fontId="0" fillId="3" borderId="1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9"/>
  <sheetViews>
    <sheetView tabSelected="1" workbookViewId="0">
      <selection activeCell="P13" sqref="P13"/>
    </sheetView>
  </sheetViews>
  <sheetFormatPr defaultRowHeight="15" x14ac:dyDescent="0.25"/>
  <cols>
    <col min="1" max="1" width="6.140625" customWidth="1"/>
    <col min="2" max="2" width="17.28515625" style="4" customWidth="1"/>
    <col min="3" max="3" width="9" style="3" customWidth="1"/>
    <col min="4" max="4" width="34" style="2" customWidth="1"/>
    <col min="5" max="6" width="6.85546875" style="3" customWidth="1"/>
    <col min="7" max="7" width="6.7109375" style="3" customWidth="1"/>
    <col min="8" max="8" width="6.7109375" customWidth="1"/>
    <col min="9" max="9" width="6.42578125" style="3" customWidth="1"/>
  </cols>
  <sheetData>
    <row r="3" spans="1:9" ht="21" x14ac:dyDescent="0.35">
      <c r="A3" s="36" t="s">
        <v>93</v>
      </c>
      <c r="B3" s="36"/>
      <c r="C3" s="36"/>
      <c r="D3" s="36"/>
      <c r="E3" s="36"/>
      <c r="F3" s="36"/>
      <c r="G3" s="36"/>
      <c r="H3" s="36"/>
      <c r="I3" s="27"/>
    </row>
    <row r="4" spans="1:9" x14ac:dyDescent="0.25">
      <c r="A4" s="28"/>
      <c r="B4" s="29"/>
      <c r="C4" s="30"/>
      <c r="D4" s="31"/>
      <c r="E4" s="30"/>
      <c r="F4" s="30"/>
      <c r="G4" s="30"/>
      <c r="H4" s="32"/>
      <c r="I4" s="27"/>
    </row>
    <row r="5" spans="1:9" x14ac:dyDescent="0.25">
      <c r="A5" s="33" t="s">
        <v>0</v>
      </c>
      <c r="B5" s="37" t="s">
        <v>1</v>
      </c>
      <c r="C5" s="37" t="s">
        <v>2</v>
      </c>
      <c r="D5" s="38" t="s">
        <v>3</v>
      </c>
      <c r="E5" s="39" t="s">
        <v>4</v>
      </c>
      <c r="F5" s="39"/>
      <c r="G5" s="39"/>
      <c r="H5" s="39"/>
      <c r="I5" s="39"/>
    </row>
    <row r="6" spans="1:9" x14ac:dyDescent="0.25">
      <c r="A6" s="33"/>
      <c r="B6" s="37"/>
      <c r="C6" s="37"/>
      <c r="D6" s="38"/>
      <c r="E6" s="33" t="s">
        <v>5</v>
      </c>
      <c r="F6" s="33"/>
      <c r="G6" s="33"/>
      <c r="H6" s="34" t="s">
        <v>9</v>
      </c>
      <c r="I6" s="35" t="s">
        <v>10</v>
      </c>
    </row>
    <row r="7" spans="1:9" x14ac:dyDescent="0.25">
      <c r="A7" s="33"/>
      <c r="B7" s="37"/>
      <c r="C7" s="37"/>
      <c r="D7" s="38"/>
      <c r="E7" s="24" t="s">
        <v>6</v>
      </c>
      <c r="F7" s="24" t="s">
        <v>7</v>
      </c>
      <c r="G7" s="24" t="s">
        <v>8</v>
      </c>
      <c r="H7" s="34"/>
      <c r="I7" s="35"/>
    </row>
    <row r="8" spans="1:9" x14ac:dyDescent="0.25">
      <c r="A8" s="25">
        <v>1</v>
      </c>
      <c r="B8" s="9" t="s">
        <v>11</v>
      </c>
      <c r="C8" s="25">
        <v>400</v>
      </c>
      <c r="D8" s="9" t="s">
        <v>12</v>
      </c>
      <c r="E8" s="21">
        <v>218</v>
      </c>
      <c r="F8" s="21">
        <v>217</v>
      </c>
      <c r="G8" s="21">
        <v>208</v>
      </c>
      <c r="H8" s="22">
        <f>(E8+F8+G8)/3*0.38*1.73</f>
        <v>140.90273333333334</v>
      </c>
      <c r="I8" s="23">
        <f>H8/C8*100</f>
        <v>35.225683333333336</v>
      </c>
    </row>
    <row r="9" spans="1:9" x14ac:dyDescent="0.25">
      <c r="A9" s="25">
        <v>2</v>
      </c>
      <c r="B9" s="9" t="s">
        <v>74</v>
      </c>
      <c r="C9" s="25">
        <v>250</v>
      </c>
      <c r="D9" s="16" t="s">
        <v>52</v>
      </c>
      <c r="E9" s="21">
        <v>220</v>
      </c>
      <c r="F9" s="21">
        <v>236</v>
      </c>
      <c r="G9" s="21">
        <v>228</v>
      </c>
      <c r="H9" s="22">
        <f t="shared" ref="H9:H43" si="0">(E9+F9+G9)/3*0.38*1.73</f>
        <v>149.88720000000001</v>
      </c>
      <c r="I9" s="23">
        <f t="shared" ref="I9:I43" si="1">H9/C9*100</f>
        <v>59.954880000000003</v>
      </c>
    </row>
    <row r="10" spans="1:9" x14ac:dyDescent="0.25">
      <c r="A10" s="25">
        <v>3</v>
      </c>
      <c r="B10" s="9" t="s">
        <v>13</v>
      </c>
      <c r="C10" s="25">
        <v>160</v>
      </c>
      <c r="D10" s="9" t="s">
        <v>12</v>
      </c>
      <c r="E10" s="21">
        <v>147</v>
      </c>
      <c r="F10" s="21">
        <v>140</v>
      </c>
      <c r="G10" s="21">
        <v>145</v>
      </c>
      <c r="H10" s="22">
        <f t="shared" si="0"/>
        <v>94.665599999999998</v>
      </c>
      <c r="I10" s="23">
        <f t="shared" si="1"/>
        <v>59.165999999999997</v>
      </c>
    </row>
    <row r="11" spans="1:9" x14ac:dyDescent="0.25">
      <c r="A11" s="25">
        <v>4</v>
      </c>
      <c r="B11" s="9" t="s">
        <v>14</v>
      </c>
      <c r="C11" s="25">
        <v>250</v>
      </c>
      <c r="D11" s="9" t="s">
        <v>46</v>
      </c>
      <c r="E11" s="21">
        <v>72</v>
      </c>
      <c r="F11" s="21">
        <v>75</v>
      </c>
      <c r="G11" s="21">
        <v>68</v>
      </c>
      <c r="H11" s="22">
        <f t="shared" si="0"/>
        <v>47.113666666666667</v>
      </c>
      <c r="I11" s="23">
        <f t="shared" si="1"/>
        <v>18.845466666666667</v>
      </c>
    </row>
    <row r="12" spans="1:9" x14ac:dyDescent="0.25">
      <c r="A12" s="25">
        <v>5</v>
      </c>
      <c r="B12" s="9" t="s">
        <v>15</v>
      </c>
      <c r="C12" s="25">
        <v>400</v>
      </c>
      <c r="D12" s="9" t="s">
        <v>47</v>
      </c>
      <c r="E12" s="21">
        <v>62</v>
      </c>
      <c r="F12" s="21">
        <v>58</v>
      </c>
      <c r="G12" s="21">
        <v>52</v>
      </c>
      <c r="H12" s="22">
        <f t="shared" si="0"/>
        <v>37.690933333333334</v>
      </c>
      <c r="I12" s="23">
        <f t="shared" si="1"/>
        <v>9.4227333333333334</v>
      </c>
    </row>
    <row r="13" spans="1:9" x14ac:dyDescent="0.25">
      <c r="A13" s="25">
        <v>6</v>
      </c>
      <c r="B13" s="9" t="s">
        <v>16</v>
      </c>
      <c r="C13" s="25">
        <v>160</v>
      </c>
      <c r="D13" s="9" t="s">
        <v>48</v>
      </c>
      <c r="E13" s="26">
        <v>56</v>
      </c>
      <c r="F13" s="26">
        <v>48</v>
      </c>
      <c r="G13" s="26">
        <v>63</v>
      </c>
      <c r="H13" s="22">
        <f t="shared" si="0"/>
        <v>36.595266666666667</v>
      </c>
      <c r="I13" s="23">
        <f t="shared" si="1"/>
        <v>22.872041666666668</v>
      </c>
    </row>
    <row r="14" spans="1:9" x14ac:dyDescent="0.25">
      <c r="A14" s="25">
        <v>7</v>
      </c>
      <c r="B14" s="9" t="s">
        <v>17</v>
      </c>
      <c r="C14" s="25">
        <v>160</v>
      </c>
      <c r="D14" s="9" t="s">
        <v>12</v>
      </c>
      <c r="E14" s="21">
        <v>125</v>
      </c>
      <c r="F14" s="21">
        <v>140</v>
      </c>
      <c r="G14" s="21">
        <v>112</v>
      </c>
      <c r="H14" s="22">
        <f t="shared" si="0"/>
        <v>82.613266666666675</v>
      </c>
      <c r="I14" s="23">
        <f t="shared" si="1"/>
        <v>51.633291666666672</v>
      </c>
    </row>
    <row r="15" spans="1:9" x14ac:dyDescent="0.25">
      <c r="A15" s="25">
        <v>8</v>
      </c>
      <c r="B15" s="9" t="s">
        <v>18</v>
      </c>
      <c r="C15" s="25">
        <v>160</v>
      </c>
      <c r="D15" s="9" t="s">
        <v>12</v>
      </c>
      <c r="E15" s="21">
        <v>150</v>
      </c>
      <c r="F15" s="21">
        <v>164</v>
      </c>
      <c r="G15" s="21">
        <v>160</v>
      </c>
      <c r="H15" s="22">
        <f t="shared" si="0"/>
        <v>103.86919999999999</v>
      </c>
      <c r="I15" s="23">
        <f t="shared" si="1"/>
        <v>64.91825</v>
      </c>
    </row>
    <row r="16" spans="1:9" x14ac:dyDescent="0.25">
      <c r="A16" s="25">
        <v>9</v>
      </c>
      <c r="B16" s="9" t="s">
        <v>19</v>
      </c>
      <c r="C16" s="25">
        <v>250</v>
      </c>
      <c r="D16" s="9" t="s">
        <v>49</v>
      </c>
      <c r="E16" s="21">
        <v>86</v>
      </c>
      <c r="F16" s="21">
        <v>107</v>
      </c>
      <c r="G16" s="21">
        <v>90</v>
      </c>
      <c r="H16" s="22">
        <f t="shared" si="0"/>
        <v>62.014733333333325</v>
      </c>
      <c r="I16" s="23">
        <f t="shared" si="1"/>
        <v>24.80589333333333</v>
      </c>
    </row>
    <row r="17" spans="1:9" x14ac:dyDescent="0.25">
      <c r="A17" s="25">
        <v>10</v>
      </c>
      <c r="B17" s="9" t="s">
        <v>20</v>
      </c>
      <c r="C17" s="25">
        <v>25</v>
      </c>
      <c r="D17" s="9" t="s">
        <v>50</v>
      </c>
      <c r="E17" s="21">
        <v>5</v>
      </c>
      <c r="F17" s="21">
        <v>5</v>
      </c>
      <c r="G17" s="21">
        <v>5</v>
      </c>
      <c r="H17" s="22">
        <f t="shared" si="0"/>
        <v>3.2869999999999999</v>
      </c>
      <c r="I17" s="23">
        <f t="shared" si="1"/>
        <v>13.147999999999998</v>
      </c>
    </row>
    <row r="18" spans="1:9" x14ac:dyDescent="0.25">
      <c r="A18" s="25">
        <v>11</v>
      </c>
      <c r="B18" s="9" t="s">
        <v>21</v>
      </c>
      <c r="C18" s="25">
        <v>160</v>
      </c>
      <c r="D18" s="9" t="s">
        <v>53</v>
      </c>
      <c r="E18" s="21">
        <v>190</v>
      </c>
      <c r="F18" s="21">
        <v>160</v>
      </c>
      <c r="G18" s="21">
        <v>150</v>
      </c>
      <c r="H18" s="22">
        <f t="shared" si="0"/>
        <v>109.56666666666666</v>
      </c>
      <c r="I18" s="23">
        <f t="shared" si="1"/>
        <v>68.479166666666671</v>
      </c>
    </row>
    <row r="19" spans="1:9" x14ac:dyDescent="0.25">
      <c r="A19" s="25">
        <v>12</v>
      </c>
      <c r="B19" s="9" t="s">
        <v>22</v>
      </c>
      <c r="C19" s="25">
        <v>250</v>
      </c>
      <c r="D19" s="9" t="s">
        <v>54</v>
      </c>
      <c r="E19" s="21">
        <v>349</v>
      </c>
      <c r="F19" s="21">
        <v>352</v>
      </c>
      <c r="G19" s="21">
        <v>320</v>
      </c>
      <c r="H19" s="22">
        <f t="shared" si="0"/>
        <v>223.73513333333329</v>
      </c>
      <c r="I19" s="23">
        <f t="shared" si="1"/>
        <v>89.494053333333326</v>
      </c>
    </row>
    <row r="20" spans="1:9" x14ac:dyDescent="0.25">
      <c r="A20" s="25">
        <v>13</v>
      </c>
      <c r="B20" s="9" t="s">
        <v>23</v>
      </c>
      <c r="C20" s="25">
        <v>400</v>
      </c>
      <c r="D20" s="19" t="s">
        <v>55</v>
      </c>
      <c r="E20" s="21">
        <v>350</v>
      </c>
      <c r="F20" s="21">
        <v>360</v>
      </c>
      <c r="G20" s="21">
        <v>330</v>
      </c>
      <c r="H20" s="22">
        <f t="shared" si="0"/>
        <v>227.89866666666668</v>
      </c>
      <c r="I20" s="23">
        <f t="shared" si="1"/>
        <v>56.974666666666671</v>
      </c>
    </row>
    <row r="21" spans="1:9" x14ac:dyDescent="0.25">
      <c r="A21" s="25">
        <v>14</v>
      </c>
      <c r="B21" s="9" t="s">
        <v>24</v>
      </c>
      <c r="C21" s="25">
        <v>400</v>
      </c>
      <c r="D21" s="9" t="s">
        <v>56</v>
      </c>
      <c r="E21" s="21">
        <v>338</v>
      </c>
      <c r="F21" s="21">
        <v>350</v>
      </c>
      <c r="G21" s="21">
        <v>310</v>
      </c>
      <c r="H21" s="22">
        <f t="shared" si="0"/>
        <v>218.69506666666669</v>
      </c>
      <c r="I21" s="23">
        <f t="shared" si="1"/>
        <v>54.673766666666666</v>
      </c>
    </row>
    <row r="22" spans="1:9" x14ac:dyDescent="0.25">
      <c r="A22" s="25">
        <v>15</v>
      </c>
      <c r="B22" s="9" t="s">
        <v>25</v>
      </c>
      <c r="C22" s="25">
        <v>250</v>
      </c>
      <c r="D22" s="9" t="s">
        <v>56</v>
      </c>
      <c r="E22" s="21">
        <v>254</v>
      </c>
      <c r="F22" s="21">
        <v>320</v>
      </c>
      <c r="G22" s="21">
        <v>230</v>
      </c>
      <c r="H22" s="22">
        <f t="shared" si="0"/>
        <v>176.1832</v>
      </c>
      <c r="I22" s="23">
        <f t="shared" si="1"/>
        <v>70.473280000000003</v>
      </c>
    </row>
    <row r="23" spans="1:9" x14ac:dyDescent="0.25">
      <c r="A23" s="25">
        <v>16</v>
      </c>
      <c r="B23" s="9" t="s">
        <v>26</v>
      </c>
      <c r="C23" s="25">
        <v>250</v>
      </c>
      <c r="D23" s="9" t="s">
        <v>51</v>
      </c>
      <c r="E23" s="21">
        <v>243</v>
      </c>
      <c r="F23" s="21">
        <v>265</v>
      </c>
      <c r="G23" s="21">
        <v>340</v>
      </c>
      <c r="H23" s="22">
        <f t="shared" si="0"/>
        <v>185.82506666666669</v>
      </c>
      <c r="I23" s="23">
        <f t="shared" si="1"/>
        <v>74.330026666666669</v>
      </c>
    </row>
    <row r="24" spans="1:9" x14ac:dyDescent="0.25">
      <c r="A24" s="25">
        <v>17</v>
      </c>
      <c r="B24" s="9" t="s">
        <v>27</v>
      </c>
      <c r="C24" s="25">
        <v>160</v>
      </c>
      <c r="D24" s="9" t="s">
        <v>57</v>
      </c>
      <c r="E24" s="21">
        <v>145</v>
      </c>
      <c r="F24" s="21">
        <v>138</v>
      </c>
      <c r="G24" s="21">
        <v>140</v>
      </c>
      <c r="H24" s="22">
        <f t="shared" si="0"/>
        <v>92.693399999999997</v>
      </c>
      <c r="I24" s="23">
        <f t="shared" si="1"/>
        <v>57.933374999999998</v>
      </c>
    </row>
    <row r="25" spans="1:9" x14ac:dyDescent="0.25">
      <c r="A25" s="25">
        <v>18</v>
      </c>
      <c r="B25" s="9" t="s">
        <v>28</v>
      </c>
      <c r="C25" s="25">
        <v>160</v>
      </c>
      <c r="D25" s="9" t="s">
        <v>58</v>
      </c>
      <c r="E25" s="21">
        <v>98</v>
      </c>
      <c r="F25" s="21">
        <v>87</v>
      </c>
      <c r="G25" s="21">
        <v>97</v>
      </c>
      <c r="H25" s="22">
        <f t="shared" si="0"/>
        <v>61.7956</v>
      </c>
      <c r="I25" s="23">
        <f t="shared" si="1"/>
        <v>38.622250000000001</v>
      </c>
    </row>
    <row r="26" spans="1:9" x14ac:dyDescent="0.25">
      <c r="A26" s="25">
        <v>19</v>
      </c>
      <c r="B26" s="9" t="s">
        <v>29</v>
      </c>
      <c r="C26" s="25">
        <v>160</v>
      </c>
      <c r="D26" s="9" t="s">
        <v>12</v>
      </c>
      <c r="E26" s="21">
        <v>130</v>
      </c>
      <c r="F26" s="21">
        <v>145</v>
      </c>
      <c r="G26" s="21">
        <v>198</v>
      </c>
      <c r="H26" s="22">
        <f t="shared" si="0"/>
        <v>103.65006666666666</v>
      </c>
      <c r="I26" s="23">
        <f t="shared" si="1"/>
        <v>64.781291666666661</v>
      </c>
    </row>
    <row r="27" spans="1:9" x14ac:dyDescent="0.25">
      <c r="A27" s="25">
        <v>20</v>
      </c>
      <c r="B27" s="9" t="s">
        <v>30</v>
      </c>
      <c r="C27" s="25">
        <v>250</v>
      </c>
      <c r="D27" s="9" t="s">
        <v>59</v>
      </c>
      <c r="E27" s="21">
        <v>240</v>
      </c>
      <c r="F27" s="21" t="s">
        <v>77</v>
      </c>
      <c r="G27" s="21" t="s">
        <v>78</v>
      </c>
      <c r="H27" s="22">
        <f t="shared" si="0"/>
        <v>152.51679999999999</v>
      </c>
      <c r="I27" s="23">
        <f t="shared" si="1"/>
        <v>61.006719999999994</v>
      </c>
    </row>
    <row r="28" spans="1:9" x14ac:dyDescent="0.25">
      <c r="A28" s="25">
        <v>21</v>
      </c>
      <c r="B28" s="9" t="s">
        <v>31</v>
      </c>
      <c r="C28" s="25">
        <v>250</v>
      </c>
      <c r="D28" s="9" t="s">
        <v>60</v>
      </c>
      <c r="E28" s="21" t="s">
        <v>79</v>
      </c>
      <c r="F28" s="21" t="s">
        <v>80</v>
      </c>
      <c r="G28" s="21" t="s">
        <v>81</v>
      </c>
      <c r="H28" s="22">
        <f t="shared" si="0"/>
        <v>205.1088</v>
      </c>
      <c r="I28" s="23">
        <f t="shared" si="1"/>
        <v>82.043520000000001</v>
      </c>
    </row>
    <row r="29" spans="1:9" x14ac:dyDescent="0.25">
      <c r="A29" s="25">
        <v>22</v>
      </c>
      <c r="B29" s="9" t="s">
        <v>32</v>
      </c>
      <c r="C29" s="25">
        <v>160</v>
      </c>
      <c r="D29" s="9" t="s">
        <v>61</v>
      </c>
      <c r="E29" s="21" t="s">
        <v>82</v>
      </c>
      <c r="F29" s="21" t="s">
        <v>83</v>
      </c>
      <c r="G29" s="21" t="s">
        <v>84</v>
      </c>
      <c r="H29" s="22">
        <f t="shared" si="0"/>
        <v>101.89699999999999</v>
      </c>
      <c r="I29" s="23">
        <f t="shared" si="1"/>
        <v>63.685624999999987</v>
      </c>
    </row>
    <row r="30" spans="1:9" x14ac:dyDescent="0.25">
      <c r="A30" s="25">
        <v>23</v>
      </c>
      <c r="B30" s="9" t="s">
        <v>33</v>
      </c>
      <c r="C30" s="25">
        <v>630</v>
      </c>
      <c r="D30" s="9" t="s">
        <v>62</v>
      </c>
      <c r="E30" s="21" t="s">
        <v>85</v>
      </c>
      <c r="F30" s="21" t="s">
        <v>86</v>
      </c>
      <c r="G30" s="21" t="s">
        <v>87</v>
      </c>
      <c r="H30" s="22">
        <f t="shared" si="0"/>
        <v>288.81773333333331</v>
      </c>
      <c r="I30" s="23">
        <f t="shared" si="1"/>
        <v>45.844084656084647</v>
      </c>
    </row>
    <row r="31" spans="1:9" x14ac:dyDescent="0.25">
      <c r="A31" s="25">
        <v>24</v>
      </c>
      <c r="B31" s="9" t="s">
        <v>34</v>
      </c>
      <c r="C31" s="25">
        <v>63</v>
      </c>
      <c r="D31" s="9" t="s">
        <v>63</v>
      </c>
      <c r="E31" s="21">
        <v>42</v>
      </c>
      <c r="F31" s="21">
        <v>46</v>
      </c>
      <c r="G31" s="21">
        <v>40</v>
      </c>
      <c r="H31" s="22">
        <f t="shared" si="0"/>
        <v>28.049066666666661</v>
      </c>
      <c r="I31" s="23">
        <f t="shared" si="1"/>
        <v>44.522328042328034</v>
      </c>
    </row>
    <row r="32" spans="1:9" x14ac:dyDescent="0.25">
      <c r="A32" s="25">
        <v>25</v>
      </c>
      <c r="B32" s="9" t="s">
        <v>35</v>
      </c>
      <c r="C32" s="25">
        <v>630</v>
      </c>
      <c r="D32" s="9" t="s">
        <v>64</v>
      </c>
      <c r="E32" s="21">
        <v>207</v>
      </c>
      <c r="F32" s="21">
        <v>190</v>
      </c>
      <c r="G32" s="21">
        <v>197</v>
      </c>
      <c r="H32" s="22">
        <f t="shared" si="0"/>
        <v>130.1652</v>
      </c>
      <c r="I32" s="23">
        <f t="shared" si="1"/>
        <v>20.661142857142856</v>
      </c>
    </row>
    <row r="33" spans="1:9" x14ac:dyDescent="0.25">
      <c r="A33" s="25">
        <v>26</v>
      </c>
      <c r="B33" s="9" t="s">
        <v>36</v>
      </c>
      <c r="C33" s="25">
        <v>400</v>
      </c>
      <c r="D33" s="9" t="s">
        <v>65</v>
      </c>
      <c r="E33" s="21">
        <v>216</v>
      </c>
      <c r="F33" s="21">
        <v>200</v>
      </c>
      <c r="G33" s="21">
        <v>211</v>
      </c>
      <c r="H33" s="22">
        <f t="shared" si="0"/>
        <v>137.39660000000001</v>
      </c>
      <c r="I33" s="23">
        <f t="shared" si="1"/>
        <v>34.349150000000002</v>
      </c>
    </row>
    <row r="34" spans="1:9" x14ac:dyDescent="0.25">
      <c r="A34" s="25">
        <v>27</v>
      </c>
      <c r="B34" s="9" t="s">
        <v>37</v>
      </c>
      <c r="C34" s="25">
        <v>250</v>
      </c>
      <c r="D34" s="9" t="s">
        <v>66</v>
      </c>
      <c r="E34" s="21" t="s">
        <v>88</v>
      </c>
      <c r="F34" s="21" t="s">
        <v>76</v>
      </c>
      <c r="G34" s="21" t="s">
        <v>89</v>
      </c>
      <c r="H34" s="22">
        <f t="shared" si="0"/>
        <v>153.39333333333335</v>
      </c>
      <c r="I34" s="23">
        <f t="shared" si="1"/>
        <v>61.357333333333344</v>
      </c>
    </row>
    <row r="35" spans="1:9" x14ac:dyDescent="0.25">
      <c r="A35" s="25">
        <v>28</v>
      </c>
      <c r="B35" s="9" t="s">
        <v>75</v>
      </c>
      <c r="C35" s="25">
        <v>160</v>
      </c>
      <c r="D35" s="9" t="s">
        <v>67</v>
      </c>
      <c r="E35" s="21">
        <v>150</v>
      </c>
      <c r="F35" s="21">
        <v>140</v>
      </c>
      <c r="G35" s="21" t="s">
        <v>90</v>
      </c>
      <c r="H35" s="22">
        <f t="shared" si="0"/>
        <v>95.980400000000003</v>
      </c>
      <c r="I35" s="23">
        <f t="shared" si="1"/>
        <v>59.987750000000005</v>
      </c>
    </row>
    <row r="36" spans="1:9" x14ac:dyDescent="0.25">
      <c r="A36" s="25">
        <v>29</v>
      </c>
      <c r="B36" s="9" t="s">
        <v>38</v>
      </c>
      <c r="C36" s="25">
        <v>250</v>
      </c>
      <c r="D36" s="9" t="s">
        <v>49</v>
      </c>
      <c r="E36" s="21" t="s">
        <v>91</v>
      </c>
      <c r="F36" s="21" t="s">
        <v>92</v>
      </c>
      <c r="G36" s="21">
        <v>108</v>
      </c>
      <c r="H36" s="22">
        <f t="shared" si="0"/>
        <v>60.042533333333324</v>
      </c>
      <c r="I36" s="23">
        <f t="shared" si="1"/>
        <v>24.017013333333328</v>
      </c>
    </row>
    <row r="37" spans="1:9" x14ac:dyDescent="0.25">
      <c r="A37" s="25">
        <v>30</v>
      </c>
      <c r="B37" s="9" t="s">
        <v>39</v>
      </c>
      <c r="C37" s="25">
        <v>250</v>
      </c>
      <c r="D37" s="9" t="s">
        <v>68</v>
      </c>
      <c r="E37" s="21">
        <v>66</v>
      </c>
      <c r="F37" s="21">
        <v>76</v>
      </c>
      <c r="G37" s="21">
        <v>68</v>
      </c>
      <c r="H37" s="22">
        <f t="shared" si="0"/>
        <v>46.018000000000001</v>
      </c>
      <c r="I37" s="23">
        <f t="shared" si="1"/>
        <v>18.407200000000003</v>
      </c>
    </row>
    <row r="38" spans="1:9" x14ac:dyDescent="0.25">
      <c r="A38" s="25">
        <v>31</v>
      </c>
      <c r="B38" s="9" t="s">
        <v>40</v>
      </c>
      <c r="C38" s="25">
        <v>160</v>
      </c>
      <c r="D38" s="9" t="s">
        <v>69</v>
      </c>
      <c r="E38" s="21">
        <v>78</v>
      </c>
      <c r="F38" s="21">
        <v>100</v>
      </c>
      <c r="G38" s="21">
        <v>106</v>
      </c>
      <c r="H38" s="22">
        <f t="shared" si="0"/>
        <v>62.233866666666671</v>
      </c>
      <c r="I38" s="23">
        <f t="shared" si="1"/>
        <v>38.896166666666673</v>
      </c>
    </row>
    <row r="39" spans="1:9" x14ac:dyDescent="0.25">
      <c r="A39" s="25">
        <v>32</v>
      </c>
      <c r="B39" s="9" t="s">
        <v>41</v>
      </c>
      <c r="C39" s="25">
        <v>100</v>
      </c>
      <c r="D39" s="9" t="s">
        <v>70</v>
      </c>
      <c r="E39" s="21">
        <v>68</v>
      </c>
      <c r="F39" s="21">
        <v>60</v>
      </c>
      <c r="G39" s="21">
        <v>58</v>
      </c>
      <c r="H39" s="22">
        <f t="shared" si="0"/>
        <v>40.758800000000001</v>
      </c>
      <c r="I39" s="23">
        <f t="shared" si="1"/>
        <v>40.758800000000001</v>
      </c>
    </row>
    <row r="40" spans="1:9" x14ac:dyDescent="0.25">
      <c r="A40" s="25">
        <v>33</v>
      </c>
      <c r="B40" s="9" t="s">
        <v>42</v>
      </c>
      <c r="C40" s="25">
        <v>400</v>
      </c>
      <c r="D40" s="9" t="s">
        <v>71</v>
      </c>
      <c r="E40" s="21">
        <v>0</v>
      </c>
      <c r="F40" s="21">
        <v>0</v>
      </c>
      <c r="G40" s="21">
        <v>0</v>
      </c>
      <c r="H40" s="22">
        <f t="shared" si="0"/>
        <v>0</v>
      </c>
      <c r="I40" s="23">
        <f t="shared" si="1"/>
        <v>0</v>
      </c>
    </row>
    <row r="41" spans="1:9" x14ac:dyDescent="0.25">
      <c r="A41" s="25">
        <v>34</v>
      </c>
      <c r="B41" s="9" t="s">
        <v>43</v>
      </c>
      <c r="C41" s="25">
        <v>160</v>
      </c>
      <c r="D41" s="9" t="s">
        <v>49</v>
      </c>
      <c r="E41" s="21">
        <v>60</v>
      </c>
      <c r="F41" s="21">
        <v>50</v>
      </c>
      <c r="G41" s="21">
        <v>52</v>
      </c>
      <c r="H41" s="22">
        <f t="shared" si="0"/>
        <v>35.499600000000001</v>
      </c>
      <c r="I41" s="23">
        <f t="shared" si="1"/>
        <v>22.187249999999999</v>
      </c>
    </row>
    <row r="42" spans="1:9" x14ac:dyDescent="0.25">
      <c r="A42" s="25">
        <v>35</v>
      </c>
      <c r="B42" s="9" t="s">
        <v>44</v>
      </c>
      <c r="C42" s="25">
        <v>630</v>
      </c>
      <c r="D42" s="9" t="s">
        <v>72</v>
      </c>
      <c r="E42" s="21">
        <v>200</v>
      </c>
      <c r="F42" s="21">
        <v>220</v>
      </c>
      <c r="G42" s="21">
        <v>215</v>
      </c>
      <c r="H42" s="22">
        <f t="shared" si="0"/>
        <v>139.14966666666666</v>
      </c>
      <c r="I42" s="23">
        <f t="shared" si="1"/>
        <v>22.087248677248677</v>
      </c>
    </row>
    <row r="43" spans="1:9" x14ac:dyDescent="0.25">
      <c r="A43" s="25">
        <v>36</v>
      </c>
      <c r="B43" s="9" t="s">
        <v>45</v>
      </c>
      <c r="C43" s="25">
        <v>630</v>
      </c>
      <c r="D43" s="9" t="s">
        <v>73</v>
      </c>
      <c r="E43" s="21">
        <v>120</v>
      </c>
      <c r="F43" s="21">
        <v>116</v>
      </c>
      <c r="G43" s="21">
        <v>110</v>
      </c>
      <c r="H43" s="22">
        <f t="shared" si="0"/>
        <v>75.820133333333331</v>
      </c>
      <c r="I43" s="23">
        <f t="shared" si="1"/>
        <v>12.0349417989418</v>
      </c>
    </row>
    <row r="59" spans="1:9" x14ac:dyDescent="0.25">
      <c r="A59" s="40"/>
      <c r="B59" s="40"/>
      <c r="C59" s="40"/>
      <c r="D59" s="40"/>
      <c r="E59" s="40"/>
      <c r="F59" s="40"/>
      <c r="G59" s="40"/>
      <c r="H59" s="40"/>
    </row>
    <row r="60" spans="1:9" x14ac:dyDescent="0.25">
      <c r="D60" s="20"/>
    </row>
    <row r="61" spans="1:9" x14ac:dyDescent="0.25">
      <c r="A61" s="43"/>
      <c r="B61" s="46"/>
      <c r="C61" s="46"/>
      <c r="D61" s="45"/>
      <c r="E61" s="41"/>
      <c r="F61" s="41"/>
      <c r="G61" s="41"/>
      <c r="H61" s="41"/>
      <c r="I61" s="42"/>
    </row>
    <row r="62" spans="1:9" x14ac:dyDescent="0.25">
      <c r="A62" s="43"/>
      <c r="B62" s="46"/>
      <c r="C62" s="46"/>
      <c r="D62" s="45"/>
      <c r="E62" s="43"/>
      <c r="F62" s="43"/>
      <c r="G62" s="43"/>
      <c r="H62" s="43"/>
      <c r="I62" s="44"/>
    </row>
    <row r="63" spans="1:9" x14ac:dyDescent="0.25">
      <c r="A63" s="43"/>
      <c r="B63" s="46"/>
      <c r="C63" s="46"/>
      <c r="D63" s="45"/>
      <c r="E63" s="1"/>
      <c r="F63" s="1"/>
      <c r="G63" s="1"/>
      <c r="H63" s="43"/>
      <c r="I63" s="44"/>
    </row>
    <row r="64" spans="1:9" x14ac:dyDescent="0.25">
      <c r="A64" s="8"/>
      <c r="B64" s="9"/>
      <c r="C64" s="14"/>
      <c r="D64" s="9"/>
      <c r="E64" s="1"/>
      <c r="F64" s="1"/>
      <c r="G64" s="1"/>
      <c r="H64" s="5"/>
      <c r="I64" s="6"/>
    </row>
    <row r="65" spans="1:9" x14ac:dyDescent="0.25">
      <c r="A65" s="8"/>
      <c r="B65" s="9"/>
      <c r="C65" s="14"/>
      <c r="D65" s="16"/>
      <c r="E65" s="7"/>
      <c r="F65" s="7"/>
      <c r="G65" s="7"/>
      <c r="H65" s="5"/>
      <c r="I65" s="6"/>
    </row>
    <row r="66" spans="1:9" x14ac:dyDescent="0.25">
      <c r="A66" s="8"/>
      <c r="B66" s="9"/>
      <c r="C66" s="14"/>
      <c r="D66" s="9"/>
      <c r="E66" s="7"/>
      <c r="F66" s="7"/>
      <c r="G66" s="7"/>
      <c r="H66" s="5"/>
      <c r="I66" s="6"/>
    </row>
    <row r="67" spans="1:9" x14ac:dyDescent="0.25">
      <c r="A67" s="8"/>
      <c r="B67" s="9"/>
      <c r="C67" s="14"/>
      <c r="D67" s="9"/>
      <c r="E67" s="7"/>
      <c r="F67" s="7"/>
      <c r="G67" s="7"/>
      <c r="H67" s="5"/>
      <c r="I67" s="6"/>
    </row>
    <row r="68" spans="1:9" x14ac:dyDescent="0.25">
      <c r="A68" s="8"/>
      <c r="B68" s="9"/>
      <c r="C68" s="14"/>
      <c r="D68" s="9"/>
      <c r="E68" s="7"/>
      <c r="F68" s="7"/>
      <c r="G68" s="7"/>
      <c r="H68" s="5"/>
      <c r="I68" s="6"/>
    </row>
    <row r="69" spans="1:9" x14ac:dyDescent="0.25">
      <c r="A69" s="8"/>
      <c r="B69" s="9"/>
      <c r="C69" s="14"/>
      <c r="D69" s="9"/>
      <c r="E69" s="7"/>
      <c r="F69" s="7"/>
      <c r="G69" s="7"/>
      <c r="H69" s="5"/>
      <c r="I69" s="6"/>
    </row>
    <row r="70" spans="1:9" x14ac:dyDescent="0.25">
      <c r="A70" s="8"/>
      <c r="B70" s="9"/>
      <c r="C70" s="14"/>
      <c r="D70" s="9"/>
      <c r="E70" s="7"/>
      <c r="F70" s="7"/>
      <c r="G70" s="7"/>
      <c r="H70" s="5"/>
      <c r="I70" s="6"/>
    </row>
    <row r="71" spans="1:9" x14ac:dyDescent="0.25">
      <c r="A71" s="8"/>
      <c r="B71" s="9"/>
      <c r="C71" s="14"/>
      <c r="D71" s="9"/>
      <c r="E71" s="7"/>
      <c r="F71" s="7"/>
      <c r="G71" s="7"/>
      <c r="H71" s="5"/>
      <c r="I71" s="6"/>
    </row>
    <row r="72" spans="1:9" x14ac:dyDescent="0.25">
      <c r="A72" s="8"/>
      <c r="B72" s="9"/>
      <c r="C72" s="14"/>
      <c r="D72" s="9"/>
      <c r="E72" s="7"/>
      <c r="F72" s="7"/>
      <c r="G72" s="7"/>
      <c r="H72" s="5"/>
      <c r="I72" s="6"/>
    </row>
    <row r="73" spans="1:9" x14ac:dyDescent="0.25">
      <c r="A73" s="8"/>
      <c r="B73" s="9"/>
      <c r="C73" s="14"/>
      <c r="D73" s="9"/>
      <c r="E73" s="7"/>
      <c r="F73" s="7"/>
      <c r="G73" s="7"/>
      <c r="H73" s="5"/>
      <c r="I73" s="6"/>
    </row>
    <row r="74" spans="1:9" x14ac:dyDescent="0.25">
      <c r="A74" s="8"/>
      <c r="B74" s="9"/>
      <c r="C74" s="14"/>
      <c r="D74" s="9"/>
      <c r="E74" s="7"/>
      <c r="F74" s="7"/>
      <c r="G74" s="7"/>
      <c r="H74" s="5"/>
      <c r="I74" s="6"/>
    </row>
    <row r="75" spans="1:9" x14ac:dyDescent="0.25">
      <c r="A75" s="8"/>
      <c r="B75" s="9"/>
      <c r="C75" s="14"/>
      <c r="D75" s="9"/>
      <c r="E75" s="7"/>
      <c r="F75" s="7"/>
      <c r="G75" s="7"/>
      <c r="H75" s="5"/>
      <c r="I75" s="6"/>
    </row>
    <row r="76" spans="1:9" x14ac:dyDescent="0.25">
      <c r="A76" s="8"/>
      <c r="B76" s="9"/>
      <c r="C76" s="14"/>
      <c r="D76" s="19"/>
      <c r="E76" s="7"/>
      <c r="F76" s="7"/>
      <c r="G76" s="7"/>
      <c r="H76" s="5"/>
      <c r="I76" s="6"/>
    </row>
    <row r="77" spans="1:9" x14ac:dyDescent="0.25">
      <c r="A77" s="8"/>
      <c r="B77" s="9"/>
      <c r="C77" s="14"/>
      <c r="D77" s="9"/>
      <c r="E77" s="7"/>
      <c r="F77" s="7"/>
      <c r="G77" s="7"/>
      <c r="H77" s="5"/>
      <c r="I77" s="6"/>
    </row>
    <row r="78" spans="1:9" x14ac:dyDescent="0.25">
      <c r="A78" s="8"/>
      <c r="B78" s="9"/>
      <c r="C78" s="14"/>
      <c r="D78" s="9"/>
      <c r="E78" s="7"/>
      <c r="F78" s="7"/>
      <c r="G78" s="7"/>
      <c r="H78" s="5"/>
      <c r="I78" s="6"/>
    </row>
    <row r="79" spans="1:9" x14ac:dyDescent="0.25">
      <c r="A79" s="8"/>
      <c r="B79" s="9"/>
      <c r="C79" s="14"/>
      <c r="D79" s="9"/>
      <c r="E79" s="7"/>
      <c r="F79" s="7"/>
      <c r="G79" s="7"/>
      <c r="H79" s="5"/>
      <c r="I79" s="6"/>
    </row>
    <row r="80" spans="1:9" x14ac:dyDescent="0.25">
      <c r="A80" s="8"/>
      <c r="B80" s="9"/>
      <c r="C80" s="14"/>
      <c r="D80" s="9"/>
      <c r="E80" s="7"/>
      <c r="F80" s="7"/>
      <c r="G80" s="7"/>
      <c r="H80" s="5"/>
      <c r="I80" s="6"/>
    </row>
    <row r="81" spans="1:9" x14ac:dyDescent="0.25">
      <c r="A81" s="8"/>
      <c r="B81" s="9"/>
      <c r="C81" s="14"/>
      <c r="D81" s="9"/>
      <c r="E81" s="7"/>
      <c r="F81" s="7"/>
      <c r="G81" s="7"/>
      <c r="H81" s="5"/>
      <c r="I81" s="6"/>
    </row>
    <row r="82" spans="1:9" x14ac:dyDescent="0.25">
      <c r="A82" s="8"/>
      <c r="B82" s="9"/>
      <c r="C82" s="14"/>
      <c r="D82" s="9"/>
      <c r="E82" s="7"/>
      <c r="F82" s="7"/>
      <c r="G82" s="7"/>
      <c r="H82" s="5"/>
      <c r="I82" s="6"/>
    </row>
    <row r="83" spans="1:9" x14ac:dyDescent="0.25">
      <c r="A83" s="8"/>
      <c r="B83" s="9"/>
      <c r="C83" s="14"/>
      <c r="D83" s="9"/>
      <c r="E83" s="7"/>
      <c r="F83" s="7"/>
      <c r="G83" s="7"/>
      <c r="H83" s="5"/>
      <c r="I83" s="6"/>
    </row>
    <row r="84" spans="1:9" x14ac:dyDescent="0.25">
      <c r="A84" s="8"/>
      <c r="B84" s="9"/>
      <c r="C84" s="14"/>
      <c r="D84" s="9"/>
      <c r="E84" s="7"/>
      <c r="F84" s="7"/>
      <c r="G84" s="7"/>
      <c r="H84" s="5"/>
      <c r="I84" s="6"/>
    </row>
    <row r="85" spans="1:9" x14ac:dyDescent="0.25">
      <c r="A85" s="8"/>
      <c r="B85" s="9"/>
      <c r="C85" s="14"/>
      <c r="D85" s="9"/>
      <c r="E85" s="7"/>
      <c r="F85" s="7"/>
      <c r="G85" s="7"/>
      <c r="H85" s="5"/>
      <c r="I85" s="6"/>
    </row>
    <row r="86" spans="1:9" x14ac:dyDescent="0.25">
      <c r="A86" s="8"/>
      <c r="B86" s="9"/>
      <c r="C86" s="14"/>
      <c r="D86" s="9"/>
      <c r="E86" s="7"/>
      <c r="F86" s="7"/>
      <c r="G86" s="7"/>
      <c r="H86" s="5"/>
      <c r="I86" s="6"/>
    </row>
    <row r="87" spans="1:9" x14ac:dyDescent="0.25">
      <c r="A87" s="8"/>
      <c r="B87" s="9"/>
      <c r="C87" s="14"/>
      <c r="D87" s="9"/>
      <c r="E87" s="7"/>
      <c r="F87" s="7"/>
      <c r="G87" s="7"/>
      <c r="H87" s="5"/>
      <c r="I87" s="6"/>
    </row>
    <row r="88" spans="1:9" x14ac:dyDescent="0.25">
      <c r="A88" s="8"/>
      <c r="B88" s="9"/>
      <c r="C88" s="14"/>
      <c r="D88" s="9"/>
      <c r="E88" s="7"/>
      <c r="F88" s="7"/>
      <c r="G88" s="7"/>
      <c r="H88" s="5"/>
      <c r="I88" s="6"/>
    </row>
    <row r="89" spans="1:9" ht="15.75" thickBot="1" x14ac:dyDescent="0.3">
      <c r="A89" s="10"/>
      <c r="B89" s="11"/>
      <c r="C89" s="17"/>
      <c r="D89" s="9"/>
      <c r="E89" s="7"/>
      <c r="F89" s="7"/>
      <c r="G89" s="7"/>
      <c r="H89" s="5"/>
      <c r="I89" s="6"/>
    </row>
    <row r="90" spans="1:9" x14ac:dyDescent="0.25">
      <c r="A90" s="12"/>
      <c r="B90" s="13"/>
      <c r="C90" s="18"/>
      <c r="D90" s="9"/>
      <c r="E90" s="7"/>
      <c r="F90" s="7"/>
      <c r="G90" s="7"/>
      <c r="H90" s="5"/>
      <c r="I90" s="6"/>
    </row>
    <row r="91" spans="1:9" x14ac:dyDescent="0.25">
      <c r="A91" s="8"/>
      <c r="B91" s="9"/>
      <c r="C91" s="14"/>
      <c r="D91" s="9"/>
      <c r="E91" s="7"/>
      <c r="F91" s="7"/>
      <c r="G91" s="7"/>
      <c r="H91" s="5"/>
      <c r="I91" s="6"/>
    </row>
    <row r="92" spans="1:9" x14ac:dyDescent="0.25">
      <c r="A92" s="8"/>
      <c r="B92" s="9"/>
      <c r="C92" s="14"/>
      <c r="D92" s="9"/>
      <c r="E92" s="7"/>
      <c r="F92" s="7"/>
      <c r="G92" s="7"/>
      <c r="H92" s="5"/>
      <c r="I92" s="6"/>
    </row>
    <row r="93" spans="1:9" x14ac:dyDescent="0.25">
      <c r="A93" s="8"/>
      <c r="B93" s="9"/>
      <c r="C93" s="14"/>
      <c r="D93" s="9"/>
      <c r="E93" s="15"/>
      <c r="F93" s="7"/>
      <c r="G93" s="7"/>
      <c r="H93" s="5"/>
      <c r="I93" s="6"/>
    </row>
    <row r="94" spans="1:9" x14ac:dyDescent="0.25">
      <c r="A94" s="8"/>
      <c r="B94" s="9"/>
      <c r="C94" s="14"/>
      <c r="D94" s="9"/>
      <c r="E94" s="7"/>
      <c r="F94" s="7"/>
      <c r="G94" s="7"/>
      <c r="H94" s="5"/>
      <c r="I94" s="6"/>
    </row>
    <row r="95" spans="1:9" x14ac:dyDescent="0.25">
      <c r="A95" s="8"/>
      <c r="B95" s="9"/>
      <c r="C95" s="14"/>
      <c r="D95" s="9"/>
      <c r="E95" s="7"/>
      <c r="F95" s="7"/>
      <c r="G95" s="7"/>
      <c r="H95" s="5"/>
      <c r="I95" s="6"/>
    </row>
    <row r="96" spans="1:9" x14ac:dyDescent="0.25">
      <c r="A96" s="8"/>
      <c r="B96" s="9"/>
      <c r="C96" s="14"/>
      <c r="D96" s="9"/>
      <c r="E96" s="7"/>
      <c r="F96" s="7"/>
      <c r="G96" s="7"/>
      <c r="H96" s="5"/>
      <c r="I96" s="6"/>
    </row>
    <row r="97" spans="1:9" x14ac:dyDescent="0.25">
      <c r="A97" s="8"/>
      <c r="B97" s="9"/>
      <c r="C97" s="14"/>
      <c r="D97" s="9"/>
      <c r="E97" s="15"/>
      <c r="F97" s="15"/>
      <c r="G97" s="7"/>
      <c r="H97" s="5"/>
      <c r="I97" s="6"/>
    </row>
    <row r="98" spans="1:9" x14ac:dyDescent="0.25">
      <c r="A98" s="8"/>
      <c r="B98" s="9"/>
      <c r="C98" s="14"/>
      <c r="D98" s="9"/>
      <c r="E98" s="7"/>
      <c r="F98" s="7"/>
      <c r="G98" s="7"/>
      <c r="H98" s="5"/>
      <c r="I98" s="6"/>
    </row>
    <row r="99" spans="1:9" x14ac:dyDescent="0.25">
      <c r="A99" s="8"/>
      <c r="B99" s="9"/>
      <c r="C99" s="14"/>
      <c r="D99" s="9"/>
      <c r="E99" s="7"/>
      <c r="F99" s="7"/>
      <c r="G99" s="7"/>
      <c r="H99" s="5"/>
      <c r="I99" s="6"/>
    </row>
  </sheetData>
  <mergeCells count="18">
    <mergeCell ref="A59:H59"/>
    <mergeCell ref="E61:I61"/>
    <mergeCell ref="E62:G62"/>
    <mergeCell ref="H62:H63"/>
    <mergeCell ref="I62:I63"/>
    <mergeCell ref="D61:D63"/>
    <mergeCell ref="C61:C63"/>
    <mergeCell ref="B61:B63"/>
    <mergeCell ref="A61:A63"/>
    <mergeCell ref="A3:H3"/>
    <mergeCell ref="A5:A7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Иванов Иван</cp:lastModifiedBy>
  <cp:lastPrinted>2015-01-29T11:33:12Z</cp:lastPrinted>
  <dcterms:created xsi:type="dcterms:W3CDTF">2012-08-20T11:12:04Z</dcterms:created>
  <dcterms:modified xsi:type="dcterms:W3CDTF">2017-03-03T05:34:56Z</dcterms:modified>
</cp:coreProperties>
</file>